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\Tiro\STP\Excel\2026\"/>
    </mc:Choice>
  </mc:AlternateContent>
  <xr:revisionPtr revIDLastSave="0" documentId="8_{6D0F7BCE-BCC2-4BF2-8594-BA38C04F1D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vas_26" sheetId="1" r:id="rId1"/>
  </sheets>
  <definedNames>
    <definedName name="_xlnm.Print_Area" localSheetId="0">Provas_26!$B$3:$AL$57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B22" i="1"/>
  <c r="B35" i="1"/>
  <c r="B40" i="1"/>
  <c r="B45" i="1"/>
  <c r="B54" i="1"/>
  <c r="C59" i="1"/>
  <c r="B7" i="1"/>
  <c r="B8" i="1"/>
</calcChain>
</file>

<file path=xl/sharedStrings.xml><?xml version="1.0" encoding="utf-8"?>
<sst xmlns="http://schemas.openxmlformats.org/spreadsheetml/2006/main" count="372" uniqueCount="63">
  <si>
    <t>Dia</t>
  </si>
  <si>
    <t>Prova</t>
  </si>
  <si>
    <t>Organização</t>
  </si>
  <si>
    <t>Local</t>
  </si>
  <si>
    <t>Norte</t>
  </si>
  <si>
    <t xml:space="preserve">Centro </t>
  </si>
  <si>
    <t>Sul</t>
  </si>
  <si>
    <t xml:space="preserve">Açores </t>
  </si>
  <si>
    <t>Madeira</t>
  </si>
  <si>
    <t>ISSF</t>
  </si>
  <si>
    <t>FPT</t>
  </si>
  <si>
    <t>BR</t>
  </si>
  <si>
    <t>FT</t>
  </si>
  <si>
    <t>MLAIC</t>
  </si>
  <si>
    <t>IPSC</t>
  </si>
  <si>
    <t>Inscrição Via 
Portal FPT</t>
  </si>
  <si>
    <t>RANKING</t>
  </si>
  <si>
    <t>P10</t>
  </si>
  <si>
    <t>C10</t>
  </si>
  <si>
    <t>Eq. Mistas</t>
  </si>
  <si>
    <t>P25</t>
  </si>
  <si>
    <t>P50</t>
  </si>
  <si>
    <t>P Std</t>
  </si>
  <si>
    <t>PV</t>
  </si>
  <si>
    <t>PPC</t>
  </si>
  <si>
    <t>C50</t>
  </si>
  <si>
    <t>CD 300m</t>
  </si>
  <si>
    <t>Steel Ch.</t>
  </si>
  <si>
    <t>CCArt</t>
  </si>
  <si>
    <t>A. C. Prod.</t>
  </si>
  <si>
    <t>C. Prod.</t>
  </si>
  <si>
    <t>PSpt 9mm</t>
  </si>
  <si>
    <t>PSpt .45ACP</t>
  </si>
  <si>
    <t>P. Ord.</t>
  </si>
  <si>
    <t>C. Ord.</t>
  </si>
  <si>
    <t>BR25</t>
  </si>
  <si>
    <t>BR50</t>
  </si>
  <si>
    <t>BRPC</t>
  </si>
  <si>
    <t>Torneio ML</t>
  </si>
  <si>
    <t>X</t>
  </si>
  <si>
    <t>Torneio Cidade do Porto</t>
  </si>
  <si>
    <t>Torneio S. João</t>
  </si>
  <si>
    <t xml:space="preserve">X </t>
  </si>
  <si>
    <t>STP</t>
  </si>
  <si>
    <t>PORTO</t>
  </si>
  <si>
    <t>Campeonato Distrital  AC</t>
  </si>
  <si>
    <t>CRN PStd</t>
  </si>
  <si>
    <t>CRN PPC/P25</t>
  </si>
  <si>
    <t>Troféu Norte Armas Produção - 1ª Prova</t>
  </si>
  <si>
    <t>Campeonato Distrital Porto PStd</t>
  </si>
  <si>
    <t>Troféu Norte Armas Produção - 5ª Prova</t>
  </si>
  <si>
    <t>Campeonato Regional Norte de Armas Produção</t>
  </si>
  <si>
    <t>Campeonato Distrital Porto Armas Produção</t>
  </si>
  <si>
    <t>Campeonato Distrital do Porto IPSC</t>
  </si>
  <si>
    <t>CABANELAS</t>
  </si>
  <si>
    <t>Campeonato Regional Norte de Field Target</t>
  </si>
  <si>
    <t>3X20</t>
  </si>
  <si>
    <t>3X20 300m</t>
  </si>
  <si>
    <t>Torneio Dia Olímpico AC acrFM</t>
  </si>
  <si>
    <t>ACRFM</t>
  </si>
  <si>
    <t>29/fev</t>
  </si>
  <si>
    <t>Torneio acrFM AC</t>
  </si>
  <si>
    <t xml:space="preserve">Torneio acrFM 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</si>
</sst>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816];[Red]&quot;-&quot;#,##0.00&quot; &quot;[$€-816]"/>
  </numFmts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16"/>
      <color rgb="FF000000"/>
      <name val="Calibri"/>
      <family val="2"/>
    </font>
    <font>
      <sz val="11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4" fillId="0" borderId="0">
      <alignment horizontal="center"/>
    </xf>
    <xf numFmtId="164" fontId="4" fillId="0" borderId="0">
      <alignment horizontal="center"/>
    </xf>
    <xf numFmtId="0" fontId="4" fillId="0" borderId="0">
      <alignment horizontal="center" textRotation="90"/>
    </xf>
    <xf numFmtId="164" fontId="4" fillId="0" borderId="0">
      <alignment horizontal="center" textRotation="90"/>
    </xf>
    <xf numFmtId="0" fontId="5" fillId="0" borderId="0"/>
    <xf numFmtId="164" fontId="5" fillId="0" borderId="0"/>
    <xf numFmtId="164" fontId="3" fillId="0" borderId="0"/>
    <xf numFmtId="164" fontId="3" fillId="0" borderId="0"/>
    <xf numFmtId="0" fontId="6" fillId="0" borderId="0"/>
    <xf numFmtId="164" fontId="6" fillId="0" borderId="0"/>
    <xf numFmtId="164" fontId="6" fillId="0" borderId="0"/>
  </cellStyleXfs>
  <cellXfs count="133">
    <xf numFmtId="0" fontId="0" fillId="0" borderId="0" xfId="0"/>
    <xf numFmtId="0" fontId="0" fillId="0" borderId="14" xfId="0" applyBorder="1"/>
    <xf numFmtId="0" fontId="0" fillId="0" borderId="0" xfId="0"/>
    <xf numFmtId="16" fontId="0" fillId="0" borderId="20" xfId="0" applyNumberFormat="1" applyBorder="1"/>
    <xf numFmtId="16" fontId="0" fillId="4" borderId="20" xfId="0" applyNumberFormat="1" applyFill="1" applyBorder="1"/>
    <xf numFmtId="0" fontId="0" fillId="4" borderId="14" xfId="0" applyFill="1" applyBorder="1"/>
    <xf numFmtId="0" fontId="0" fillId="4" borderId="14" xfId="0" applyFill="1" applyBorder="1" applyAlignment="1">
      <alignment vertical="center"/>
    </xf>
    <xf numFmtId="16" fontId="0" fillId="5" borderId="20" xfId="0" applyNumberFormat="1" applyFill="1" applyBorder="1"/>
    <xf numFmtId="0" fontId="0" fillId="5" borderId="14" xfId="0" applyFill="1" applyBorder="1"/>
    <xf numFmtId="0" fontId="0" fillId="0" borderId="0" xfId="0" applyFill="1"/>
    <xf numFmtId="0" fontId="0" fillId="0" borderId="0" xfId="0" applyAlignment="1">
      <alignment horizontal="left"/>
    </xf>
    <xf numFmtId="0" fontId="0" fillId="4" borderId="14" xfId="0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5" borderId="14" xfId="0" applyFill="1" applyBorder="1" applyAlignment="1">
      <alignment horizontal="left"/>
    </xf>
    <xf numFmtId="0" fontId="9" fillId="4" borderId="14" xfId="0" applyFont="1" applyFill="1" applyBorder="1" applyAlignment="1">
      <alignment vertical="center"/>
    </xf>
    <xf numFmtId="0" fontId="0" fillId="0" borderId="0" xfId="0" applyFont="1" applyAlignment="1"/>
    <xf numFmtId="0" fontId="0" fillId="3" borderId="15" xfId="0" applyFont="1" applyFill="1" applyBorder="1" applyAlignment="1">
      <alignment textRotation="90"/>
    </xf>
    <xf numFmtId="0" fontId="0" fillId="0" borderId="2" xfId="0" applyFont="1" applyFill="1" applyBorder="1" applyAlignment="1">
      <alignment textRotation="90"/>
    </xf>
    <xf numFmtId="0" fontId="0" fillId="3" borderId="2" xfId="0" applyFont="1" applyFill="1" applyBorder="1" applyAlignment="1">
      <alignment textRotation="90"/>
    </xf>
    <xf numFmtId="0" fontId="0" fillId="0" borderId="3" xfId="0" applyFont="1" applyFill="1" applyBorder="1" applyAlignment="1">
      <alignment textRotation="90"/>
    </xf>
    <xf numFmtId="0" fontId="0" fillId="3" borderId="16" xfId="0" applyFont="1" applyFill="1" applyBorder="1" applyAlignment="1">
      <alignment textRotation="90"/>
    </xf>
    <xf numFmtId="0" fontId="0" fillId="0" borderId="1" xfId="0" applyFont="1" applyFill="1" applyBorder="1" applyAlignment="1">
      <alignment textRotation="90"/>
    </xf>
    <xf numFmtId="0" fontId="0" fillId="3" borderId="1" xfId="0" applyFont="1" applyFill="1" applyBorder="1" applyAlignment="1">
      <alignment textRotation="90"/>
    </xf>
    <xf numFmtId="0" fontId="0" fillId="0" borderId="1" xfId="0" applyFont="1" applyBorder="1" applyAlignment="1">
      <alignment vertical="center" textRotation="90"/>
    </xf>
    <xf numFmtId="0" fontId="0" fillId="4" borderId="14" xfId="0" applyFont="1" applyFill="1" applyBorder="1" applyAlignment="1"/>
    <xf numFmtId="0" fontId="0" fillId="4" borderId="21" xfId="0" applyFont="1" applyFill="1" applyBorder="1" applyAlignment="1"/>
    <xf numFmtId="0" fontId="0" fillId="0" borderId="14" xfId="0" applyFont="1" applyBorder="1" applyAlignment="1"/>
    <xf numFmtId="0" fontId="0" fillId="0" borderId="21" xfId="0" applyFont="1" applyBorder="1" applyAlignment="1"/>
    <xf numFmtId="0" fontId="0" fillId="5" borderId="14" xfId="0" applyFont="1" applyFill="1" applyBorder="1" applyAlignment="1"/>
    <xf numFmtId="0" fontId="0" fillId="5" borderId="21" xfId="0" applyFont="1" applyFill="1" applyBorder="1" applyAlignment="1"/>
    <xf numFmtId="0" fontId="0" fillId="0" borderId="14" xfId="0" applyFont="1" applyFill="1" applyBorder="1" applyAlignment="1"/>
    <xf numFmtId="0" fontId="0" fillId="0" borderId="21" xfId="0" applyFont="1" applyFill="1" applyBorder="1" applyAlignment="1"/>
    <xf numFmtId="0" fontId="0" fillId="0" borderId="0" xfId="0" applyFont="1" applyFill="1" applyAlignment="1"/>
    <xf numFmtId="0" fontId="9" fillId="4" borderId="14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vertical="center"/>
    </xf>
    <xf numFmtId="0" fontId="8" fillId="4" borderId="14" xfId="0" applyFont="1" applyFill="1" applyBorder="1" applyAlignment="1">
      <alignment horizontal="left" vertical="center"/>
    </xf>
    <xf numFmtId="0" fontId="10" fillId="6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0" fillId="0" borderId="26" xfId="0" applyBorder="1" applyAlignment="1">
      <alignment horizontal="left"/>
    </xf>
    <xf numFmtId="0" fontId="0" fillId="0" borderId="26" xfId="0" applyBorder="1"/>
    <xf numFmtId="0" fontId="0" fillId="0" borderId="26" xfId="0" applyFont="1" applyBorder="1" applyAlignment="1"/>
    <xf numFmtId="16" fontId="0" fillId="0" borderId="28" xfId="0" applyNumberFormat="1" applyFill="1" applyBorder="1"/>
    <xf numFmtId="16" fontId="0" fillId="8" borderId="20" xfId="0" applyNumberFormat="1" applyFill="1" applyBorder="1"/>
    <xf numFmtId="0" fontId="0" fillId="8" borderId="14" xfId="0" applyFill="1" applyBorder="1" applyAlignment="1">
      <alignment horizontal="left"/>
    </xf>
    <xf numFmtId="0" fontId="0" fillId="8" borderId="14" xfId="0" applyFill="1" applyBorder="1"/>
    <xf numFmtId="0" fontId="0" fillId="8" borderId="14" xfId="0" applyFont="1" applyFill="1" applyBorder="1" applyAlignment="1"/>
    <xf numFmtId="0" fontId="0" fillId="8" borderId="21" xfId="0" applyFont="1" applyFill="1" applyBorder="1" applyAlignment="1"/>
    <xf numFmtId="0" fontId="0" fillId="0" borderId="26" xfId="0" applyFont="1" applyFill="1" applyBorder="1" applyAlignment="1"/>
    <xf numFmtId="0" fontId="0" fillId="0" borderId="27" xfId="0" applyFont="1" applyFill="1" applyBorder="1" applyAlignment="1"/>
    <xf numFmtId="16" fontId="7" fillId="8" borderId="20" xfId="0" applyNumberFormat="1" applyFont="1" applyFill="1" applyBorder="1"/>
    <xf numFmtId="16" fontId="0" fillId="0" borderId="31" xfId="0" applyNumberFormat="1" applyFill="1" applyBorder="1"/>
    <xf numFmtId="0" fontId="5" fillId="8" borderId="14" xfId="0" applyFont="1" applyFill="1" applyBorder="1"/>
    <xf numFmtId="0" fontId="5" fillId="8" borderId="18" xfId="0" applyFont="1" applyFill="1" applyBorder="1"/>
    <xf numFmtId="0" fontId="0" fillId="8" borderId="18" xfId="0" applyFill="1" applyBorder="1" applyAlignment="1">
      <alignment horizontal="left"/>
    </xf>
    <xf numFmtId="0" fontId="0" fillId="8" borderId="18" xfId="0" applyFill="1" applyBorder="1"/>
    <xf numFmtId="0" fontId="0" fillId="8" borderId="18" xfId="0" applyFont="1" applyFill="1" applyBorder="1" applyAlignment="1"/>
    <xf numFmtId="0" fontId="0" fillId="8" borderId="19" xfId="0" applyFont="1" applyFill="1" applyBorder="1" applyAlignment="1"/>
    <xf numFmtId="0" fontId="5" fillId="8" borderId="23" xfId="0" applyFont="1" applyFill="1" applyBorder="1"/>
    <xf numFmtId="0" fontId="0" fillId="8" borderId="23" xfId="0" applyFill="1" applyBorder="1" applyAlignment="1">
      <alignment horizontal="left"/>
    </xf>
    <xf numFmtId="0" fontId="0" fillId="8" borderId="23" xfId="0" applyFill="1" applyBorder="1"/>
    <xf numFmtId="0" fontId="0" fillId="8" borderId="23" xfId="0" applyFont="1" applyFill="1" applyBorder="1" applyAlignment="1"/>
    <xf numFmtId="0" fontId="0" fillId="8" borderId="24" xfId="0" applyFont="1" applyFill="1" applyBorder="1" applyAlignment="1"/>
    <xf numFmtId="16" fontId="0" fillId="8" borderId="22" xfId="0" applyNumberFormat="1" applyFill="1" applyBorder="1"/>
    <xf numFmtId="16" fontId="0" fillId="0" borderId="31" xfId="0" applyNumberFormat="1" applyBorder="1"/>
    <xf numFmtId="0" fontId="5" fillId="7" borderId="8" xfId="0" applyFont="1" applyFill="1" applyBorder="1"/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8" xfId="0" applyFont="1" applyBorder="1" applyAlignment="1"/>
    <xf numFmtId="0" fontId="0" fillId="0" borderId="9" xfId="0" applyFont="1" applyBorder="1" applyAlignment="1"/>
    <xf numFmtId="0" fontId="5" fillId="0" borderId="29" xfId="0" applyFont="1" applyFill="1" applyBorder="1"/>
    <xf numFmtId="0" fontId="0" fillId="0" borderId="29" xfId="0" applyFill="1" applyBorder="1" applyAlignment="1">
      <alignment horizontal="left"/>
    </xf>
    <xf numFmtId="0" fontId="0" fillId="0" borderId="29" xfId="0" applyFill="1" applyBorder="1"/>
    <xf numFmtId="0" fontId="0" fillId="0" borderId="29" xfId="0" applyFont="1" applyFill="1" applyBorder="1" applyAlignment="1"/>
    <xf numFmtId="0" fontId="0" fillId="0" borderId="30" xfId="0" applyFont="1" applyFill="1" applyBorder="1" applyAlignment="1"/>
    <xf numFmtId="16" fontId="0" fillId="8" borderId="17" xfId="0" applyNumberFormat="1" applyFill="1" applyBorder="1"/>
    <xf numFmtId="16" fontId="0" fillId="8" borderId="22" xfId="0" applyNumberFormat="1" applyFill="1" applyBorder="1" applyAlignment="1">
      <alignment horizontal="right"/>
    </xf>
    <xf numFmtId="0" fontId="0" fillId="0" borderId="25" xfId="0" applyBorder="1"/>
    <xf numFmtId="0" fontId="0" fillId="0" borderId="31" xfId="0" applyBorder="1"/>
    <xf numFmtId="16" fontId="0" fillId="4" borderId="22" xfId="0" applyNumberFormat="1" applyFill="1" applyBorder="1"/>
    <xf numFmtId="0" fontId="0" fillId="4" borderId="23" xfId="0" applyFill="1" applyBorder="1"/>
    <xf numFmtId="0" fontId="0" fillId="4" borderId="23" xfId="0" applyFill="1" applyBorder="1" applyAlignment="1">
      <alignment horizontal="left"/>
    </xf>
    <xf numFmtId="0" fontId="0" fillId="4" borderId="23" xfId="0" applyFont="1" applyFill="1" applyBorder="1" applyAlignment="1"/>
    <xf numFmtId="0" fontId="0" fillId="4" borderId="24" xfId="0" applyFont="1" applyFill="1" applyBorder="1" applyAlignment="1"/>
    <xf numFmtId="0" fontId="5" fillId="0" borderId="8" xfId="0" applyFont="1" applyFill="1" applyBorder="1"/>
    <xf numFmtId="0" fontId="0" fillId="0" borderId="8" xfId="0" applyFill="1" applyBorder="1" applyAlignment="1">
      <alignment horizontal="left"/>
    </xf>
    <xf numFmtId="0" fontId="0" fillId="0" borderId="8" xfId="0" applyFill="1" applyBorder="1"/>
    <xf numFmtId="0" fontId="0" fillId="0" borderId="8" xfId="0" applyFont="1" applyFill="1" applyBorder="1" applyAlignment="1"/>
    <xf numFmtId="0" fontId="0" fillId="0" borderId="9" xfId="0" applyFont="1" applyFill="1" applyBorder="1" applyAlignment="1"/>
    <xf numFmtId="16" fontId="0" fillId="9" borderId="17" xfId="0" applyNumberFormat="1" applyFill="1" applyBorder="1"/>
    <xf numFmtId="0" fontId="0" fillId="9" borderId="18" xfId="0" applyFill="1" applyBorder="1"/>
    <xf numFmtId="0" fontId="0" fillId="9" borderId="18" xfId="0" applyFill="1" applyBorder="1" applyAlignment="1">
      <alignment horizontal="left"/>
    </xf>
    <xf numFmtId="0" fontId="0" fillId="9" borderId="18" xfId="0" applyFont="1" applyFill="1" applyBorder="1" applyAlignment="1"/>
    <xf numFmtId="0" fontId="0" fillId="9" borderId="19" xfId="0" applyFont="1" applyFill="1" applyBorder="1" applyAlignment="1"/>
    <xf numFmtId="16" fontId="0" fillId="9" borderId="20" xfId="0" applyNumberFormat="1" applyFill="1" applyBorder="1"/>
    <xf numFmtId="0" fontId="0" fillId="9" borderId="14" xfId="0" applyFill="1" applyBorder="1"/>
    <xf numFmtId="0" fontId="0" fillId="9" borderId="14" xfId="0" applyFill="1" applyBorder="1" applyAlignment="1">
      <alignment horizontal="left"/>
    </xf>
    <xf numFmtId="0" fontId="0" fillId="9" borderId="14" xfId="0" applyFont="1" applyFill="1" applyBorder="1" applyAlignment="1"/>
    <xf numFmtId="0" fontId="0" fillId="9" borderId="21" xfId="0" applyFont="1" applyFill="1" applyBorder="1" applyAlignment="1"/>
    <xf numFmtId="0" fontId="10" fillId="9" borderId="18" xfId="0" applyFont="1" applyFill="1" applyBorder="1" applyAlignment="1">
      <alignment vertical="center"/>
    </xf>
    <xf numFmtId="16" fontId="0" fillId="9" borderId="22" xfId="0" applyNumberFormat="1" applyFill="1" applyBorder="1"/>
    <xf numFmtId="0" fontId="0" fillId="9" borderId="23" xfId="0" applyFill="1" applyBorder="1"/>
    <xf numFmtId="0" fontId="0" fillId="9" borderId="23" xfId="0" applyFill="1" applyBorder="1" applyAlignment="1">
      <alignment horizontal="left"/>
    </xf>
    <xf numFmtId="0" fontId="0" fillId="9" borderId="23" xfId="0" applyFont="1" applyFill="1" applyBorder="1" applyAlignment="1"/>
    <xf numFmtId="0" fontId="0" fillId="9" borderId="24" xfId="0" applyFont="1" applyFill="1" applyBorder="1" applyAlignment="1"/>
    <xf numFmtId="0" fontId="11" fillId="0" borderId="14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2" xfId="0" applyFont="1" applyBorder="1" applyAlignment="1">
      <alignment textRotation="90"/>
    </xf>
    <xf numFmtId="0" fontId="10" fillId="0" borderId="8" xfId="0" applyFont="1" applyBorder="1" applyAlignment="1">
      <alignment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textRotation="90"/>
    </xf>
    <xf numFmtId="0" fontId="1" fillId="0" borderId="7" xfId="0" applyFont="1" applyBorder="1" applyAlignment="1">
      <alignment horizontal="left" vertical="center" textRotation="90"/>
    </xf>
    <xf numFmtId="0" fontId="10" fillId="0" borderId="3" xfId="0" applyFont="1" applyBorder="1" applyAlignment="1">
      <alignment textRotation="90"/>
    </xf>
    <xf numFmtId="0" fontId="10" fillId="0" borderId="9" xfId="0" applyFont="1" applyBorder="1" applyAlignment="1">
      <alignment textRotation="90"/>
    </xf>
  </cellXfs>
  <cellStyles count="12">
    <cellStyle name="Heading" xfId="1" xr:uid="{00000000-0005-0000-0000-000000000000}"/>
    <cellStyle name="Heading 2" xfId="2" xr:uid="{00000000-0005-0000-0000-000001000000}"/>
    <cellStyle name="Heading1" xfId="3" xr:uid="{00000000-0005-0000-0000-000002000000}"/>
    <cellStyle name="Heading1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Result" xfId="9" xr:uid="{00000000-0005-0000-0000-000009000000}"/>
    <cellStyle name="Result 2" xfId="10" xr:uid="{00000000-0005-0000-0000-00000A000000}"/>
    <cellStyle name="Result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M59"/>
  <sheetViews>
    <sheetView tabSelected="1" workbookViewId="0">
      <selection activeCell="AO12" sqref="AO12"/>
    </sheetView>
  </sheetViews>
  <sheetFormatPr defaultRowHeight="15" x14ac:dyDescent="0.25"/>
  <cols>
    <col min="1" max="1" width="2.42578125" customWidth="1"/>
    <col min="2" max="2" width="10" bestFit="1" customWidth="1"/>
    <col min="3" max="3" width="44.5703125" bestFit="1" customWidth="1"/>
    <col min="4" max="4" width="7.85546875" style="10" customWidth="1"/>
    <col min="5" max="5" width="11.42578125" bestFit="1" customWidth="1"/>
    <col min="6" max="33" width="3.7109375" style="15" bestFit="1" customWidth="1"/>
    <col min="34" max="34" width="4.140625" style="15" customWidth="1"/>
    <col min="35" max="35" width="6.5703125" style="15" bestFit="1" customWidth="1"/>
    <col min="36" max="36" width="4.85546875" style="15" bestFit="1" customWidth="1"/>
    <col min="37" max="37" width="9.28515625" style="15" customWidth="1"/>
    <col min="38" max="38" width="9.42578125" style="15" bestFit="1" customWidth="1"/>
    <col min="39" max="39" width="9.140625" style="15"/>
  </cols>
  <sheetData>
    <row r="2" spans="2:39" ht="15.75" thickBot="1" x14ac:dyDescent="0.3">
      <c r="B2" s="2"/>
      <c r="C2" s="2"/>
      <c r="E2" s="2"/>
    </row>
    <row r="3" spans="2:39" ht="15" customHeight="1" x14ac:dyDescent="0.25">
      <c r="B3" s="125" t="s">
        <v>0</v>
      </c>
      <c r="C3" s="127" t="s">
        <v>1</v>
      </c>
      <c r="D3" s="129" t="s">
        <v>2</v>
      </c>
      <c r="E3" s="125" t="s">
        <v>3</v>
      </c>
      <c r="F3" s="123" t="s">
        <v>4</v>
      </c>
      <c r="G3" s="123" t="s">
        <v>5</v>
      </c>
      <c r="H3" s="123" t="s">
        <v>6</v>
      </c>
      <c r="I3" s="123" t="s">
        <v>7</v>
      </c>
      <c r="J3" s="131" t="s">
        <v>8</v>
      </c>
      <c r="K3" s="118" t="s">
        <v>9</v>
      </c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9"/>
      <c r="W3" s="117" t="s">
        <v>10</v>
      </c>
      <c r="X3" s="118"/>
      <c r="Y3" s="118"/>
      <c r="Z3" s="118"/>
      <c r="AA3" s="118"/>
      <c r="AB3" s="118"/>
      <c r="AC3" s="118"/>
      <c r="AD3" s="119"/>
      <c r="AE3" s="117" t="s">
        <v>11</v>
      </c>
      <c r="AF3" s="118"/>
      <c r="AG3" s="119"/>
      <c r="AH3" s="111" t="s">
        <v>12</v>
      </c>
      <c r="AI3" s="113" t="s">
        <v>13</v>
      </c>
      <c r="AJ3" s="113" t="s">
        <v>14</v>
      </c>
      <c r="AK3" s="115" t="s">
        <v>15</v>
      </c>
      <c r="AL3" s="109" t="s">
        <v>16</v>
      </c>
    </row>
    <row r="4" spans="2:39" ht="15.75" thickBot="1" x14ac:dyDescent="0.3">
      <c r="B4" s="126"/>
      <c r="C4" s="128"/>
      <c r="D4" s="130"/>
      <c r="E4" s="126"/>
      <c r="F4" s="124"/>
      <c r="G4" s="124"/>
      <c r="H4" s="124"/>
      <c r="I4" s="124"/>
      <c r="J4" s="132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2"/>
      <c r="W4" s="120"/>
      <c r="X4" s="121"/>
      <c r="Y4" s="121"/>
      <c r="Z4" s="121"/>
      <c r="AA4" s="121"/>
      <c r="AB4" s="121"/>
      <c r="AC4" s="121"/>
      <c r="AD4" s="122"/>
      <c r="AE4" s="120"/>
      <c r="AF4" s="121"/>
      <c r="AG4" s="122"/>
      <c r="AH4" s="112"/>
      <c r="AI4" s="114"/>
      <c r="AJ4" s="114"/>
      <c r="AK4" s="116"/>
      <c r="AL4" s="110"/>
    </row>
    <row r="5" spans="2:39" ht="61.5" thickBot="1" x14ac:dyDescent="0.3">
      <c r="B5" s="126"/>
      <c r="C5" s="128"/>
      <c r="D5" s="130"/>
      <c r="E5" s="126"/>
      <c r="F5" s="124"/>
      <c r="G5" s="124"/>
      <c r="H5" s="124"/>
      <c r="I5" s="124"/>
      <c r="J5" s="132"/>
      <c r="K5" s="16" t="s">
        <v>17</v>
      </c>
      <c r="L5" s="17" t="s">
        <v>18</v>
      </c>
      <c r="M5" s="18" t="s">
        <v>19</v>
      </c>
      <c r="N5" s="17" t="s">
        <v>20</v>
      </c>
      <c r="O5" s="18" t="s">
        <v>21</v>
      </c>
      <c r="P5" s="17" t="s">
        <v>22</v>
      </c>
      <c r="Q5" s="18" t="s">
        <v>23</v>
      </c>
      <c r="R5" s="17" t="s">
        <v>24</v>
      </c>
      <c r="S5" s="18" t="s">
        <v>25</v>
      </c>
      <c r="T5" s="17" t="s">
        <v>56</v>
      </c>
      <c r="U5" s="18" t="s">
        <v>26</v>
      </c>
      <c r="V5" s="17" t="s">
        <v>57</v>
      </c>
      <c r="W5" s="16" t="s">
        <v>27</v>
      </c>
      <c r="X5" s="17" t="s">
        <v>28</v>
      </c>
      <c r="Y5" s="18" t="s">
        <v>29</v>
      </c>
      <c r="Z5" s="17" t="s">
        <v>30</v>
      </c>
      <c r="AA5" s="18" t="s">
        <v>31</v>
      </c>
      <c r="AB5" s="17" t="s">
        <v>32</v>
      </c>
      <c r="AC5" s="18" t="s">
        <v>33</v>
      </c>
      <c r="AD5" s="19" t="s">
        <v>34</v>
      </c>
      <c r="AE5" s="16" t="s">
        <v>35</v>
      </c>
      <c r="AF5" s="17" t="s">
        <v>36</v>
      </c>
      <c r="AG5" s="20" t="s">
        <v>37</v>
      </c>
      <c r="AH5" s="21"/>
      <c r="AI5" s="22"/>
      <c r="AJ5" s="23"/>
      <c r="AK5" s="116"/>
      <c r="AL5" s="110"/>
    </row>
    <row r="6" spans="2:39" x14ac:dyDescent="0.25">
      <c r="B6" s="88">
        <v>46025</v>
      </c>
      <c r="C6" s="89" t="s">
        <v>38</v>
      </c>
      <c r="D6" s="90" t="s">
        <v>43</v>
      </c>
      <c r="E6" s="89" t="s">
        <v>44</v>
      </c>
      <c r="F6" s="91" t="s">
        <v>39</v>
      </c>
      <c r="G6" s="91"/>
      <c r="H6" s="91"/>
      <c r="I6" s="91"/>
      <c r="J6" s="91"/>
      <c r="K6" s="91" t="s">
        <v>39</v>
      </c>
      <c r="L6" s="91" t="s">
        <v>39</v>
      </c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 t="s">
        <v>39</v>
      </c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2"/>
    </row>
    <row r="7" spans="2:39" s="2" customFormat="1" x14ac:dyDescent="0.25">
      <c r="B7" s="4">
        <f>B6+7</f>
        <v>46032</v>
      </c>
      <c r="C7" s="5" t="s">
        <v>48</v>
      </c>
      <c r="D7" s="11" t="s">
        <v>43</v>
      </c>
      <c r="E7" s="5" t="s">
        <v>54</v>
      </c>
      <c r="F7" s="24" t="s">
        <v>39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 t="s">
        <v>39</v>
      </c>
      <c r="Z7" s="24" t="s">
        <v>39</v>
      </c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 t="s">
        <v>39</v>
      </c>
      <c r="AL7" s="25" t="s">
        <v>39</v>
      </c>
      <c r="AM7" s="15"/>
    </row>
    <row r="8" spans="2:39" s="2" customFormat="1" x14ac:dyDescent="0.25">
      <c r="B8" s="3">
        <f>B6+21</f>
        <v>46046</v>
      </c>
      <c r="C8" s="1" t="s">
        <v>38</v>
      </c>
      <c r="D8" s="12" t="s">
        <v>43</v>
      </c>
      <c r="E8" s="1" t="s">
        <v>44</v>
      </c>
      <c r="F8" s="26" t="s">
        <v>39</v>
      </c>
      <c r="G8" s="26"/>
      <c r="H8" s="30"/>
      <c r="I8" s="30"/>
      <c r="J8" s="30"/>
      <c r="K8" s="30" t="s">
        <v>39</v>
      </c>
      <c r="L8" s="30" t="s">
        <v>39</v>
      </c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 t="s">
        <v>39</v>
      </c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27"/>
      <c r="AM8" s="15"/>
    </row>
    <row r="9" spans="2:39" s="2" customFormat="1" x14ac:dyDescent="0.25">
      <c r="B9" s="42">
        <v>46052</v>
      </c>
      <c r="C9" s="51" t="s">
        <v>58</v>
      </c>
      <c r="D9" s="43" t="s">
        <v>59</v>
      </c>
      <c r="E9" s="44" t="s">
        <v>44</v>
      </c>
      <c r="F9" s="45" t="s">
        <v>39</v>
      </c>
      <c r="G9" s="45"/>
      <c r="H9" s="45"/>
      <c r="I9" s="45"/>
      <c r="J9" s="45"/>
      <c r="K9" s="45" t="s">
        <v>39</v>
      </c>
      <c r="L9" s="45" t="s">
        <v>39</v>
      </c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 t="s">
        <v>39</v>
      </c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 t="s">
        <v>39</v>
      </c>
      <c r="AL9" s="46" t="s">
        <v>39</v>
      </c>
      <c r="AM9" s="15"/>
    </row>
    <row r="10" spans="2:39" s="2" customFormat="1" ht="15.75" thickBot="1" x14ac:dyDescent="0.3">
      <c r="B10" s="62">
        <v>46053</v>
      </c>
      <c r="C10" s="57" t="s">
        <v>58</v>
      </c>
      <c r="D10" s="58" t="s">
        <v>59</v>
      </c>
      <c r="E10" s="59" t="s">
        <v>44</v>
      </c>
      <c r="F10" s="60" t="s">
        <v>39</v>
      </c>
      <c r="G10" s="60"/>
      <c r="H10" s="60"/>
      <c r="I10" s="60"/>
      <c r="J10" s="60"/>
      <c r="K10" s="60" t="s">
        <v>39</v>
      </c>
      <c r="L10" s="60" t="s">
        <v>39</v>
      </c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 t="s">
        <v>39</v>
      </c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 t="s">
        <v>39</v>
      </c>
      <c r="AL10" s="61" t="s">
        <v>39</v>
      </c>
      <c r="AM10" s="15"/>
    </row>
    <row r="11" spans="2:39" s="2" customFormat="1" ht="15.75" thickBot="1" x14ac:dyDescent="0.3">
      <c r="B11" s="63"/>
      <c r="C11" s="64"/>
      <c r="D11" s="65"/>
      <c r="E11" s="66"/>
      <c r="F11" s="67"/>
      <c r="G11" s="67"/>
      <c r="H11" s="67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67"/>
      <c r="AK11" s="67"/>
      <c r="AL11" s="68"/>
      <c r="AM11" s="15"/>
    </row>
    <row r="12" spans="2:39" x14ac:dyDescent="0.25">
      <c r="B12" s="74">
        <v>46060</v>
      </c>
      <c r="C12" s="52" t="s">
        <v>61</v>
      </c>
      <c r="D12" s="53" t="s">
        <v>59</v>
      </c>
      <c r="E12" s="54" t="s">
        <v>44</v>
      </c>
      <c r="F12" s="55" t="s">
        <v>39</v>
      </c>
      <c r="G12" s="55"/>
      <c r="H12" s="55"/>
      <c r="I12" s="55"/>
      <c r="J12" s="55"/>
      <c r="K12" s="55" t="s">
        <v>39</v>
      </c>
      <c r="L12" s="55" t="s">
        <v>39</v>
      </c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 t="s">
        <v>39</v>
      </c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 t="s">
        <v>39</v>
      </c>
      <c r="AL12" s="56" t="s">
        <v>39</v>
      </c>
    </row>
    <row r="13" spans="2:39" s="2" customFormat="1" x14ac:dyDescent="0.25">
      <c r="B13" s="42">
        <v>46061</v>
      </c>
      <c r="C13" s="51" t="s">
        <v>61</v>
      </c>
      <c r="D13" s="43" t="s">
        <v>59</v>
      </c>
      <c r="E13" s="44" t="s">
        <v>44</v>
      </c>
      <c r="F13" s="45" t="s">
        <v>39</v>
      </c>
      <c r="G13" s="45"/>
      <c r="H13" s="45"/>
      <c r="I13" s="45"/>
      <c r="J13" s="45"/>
      <c r="K13" s="45" t="s">
        <v>39</v>
      </c>
      <c r="L13" s="45" t="s">
        <v>39</v>
      </c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 t="s">
        <v>39</v>
      </c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 t="s">
        <v>39</v>
      </c>
      <c r="AL13" s="46" t="s">
        <v>39</v>
      </c>
      <c r="AM13" s="15"/>
    </row>
    <row r="14" spans="2:39" s="2" customFormat="1" x14ac:dyDescent="0.25">
      <c r="B14" s="4">
        <v>46074</v>
      </c>
      <c r="C14" s="5" t="s">
        <v>49</v>
      </c>
      <c r="D14" s="11" t="s">
        <v>43</v>
      </c>
      <c r="E14" s="5" t="s">
        <v>54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 t="s">
        <v>39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 t="s">
        <v>39</v>
      </c>
      <c r="AL14" s="25" t="s">
        <v>39</v>
      </c>
      <c r="AM14" s="15"/>
    </row>
    <row r="15" spans="2:39" x14ac:dyDescent="0.25">
      <c r="B15" s="93">
        <f>B12+21</f>
        <v>46081</v>
      </c>
      <c r="C15" s="94" t="s">
        <v>38</v>
      </c>
      <c r="D15" s="95" t="s">
        <v>43</v>
      </c>
      <c r="E15" s="94" t="s">
        <v>44</v>
      </c>
      <c r="F15" s="96" t="s">
        <v>39</v>
      </c>
      <c r="G15" s="96"/>
      <c r="H15" s="96"/>
      <c r="I15" s="96"/>
      <c r="J15" s="96"/>
      <c r="K15" s="96" t="s">
        <v>39</v>
      </c>
      <c r="L15" s="96" t="s">
        <v>39</v>
      </c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 t="s">
        <v>39</v>
      </c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7"/>
    </row>
    <row r="16" spans="2:39" s="2" customFormat="1" x14ac:dyDescent="0.25">
      <c r="B16" s="42">
        <v>46081</v>
      </c>
      <c r="C16" s="51" t="s">
        <v>61</v>
      </c>
      <c r="D16" s="43" t="s">
        <v>59</v>
      </c>
      <c r="E16" s="44" t="s">
        <v>44</v>
      </c>
      <c r="F16" s="45" t="s">
        <v>39</v>
      </c>
      <c r="G16" s="45"/>
      <c r="H16" s="45"/>
      <c r="I16" s="45"/>
      <c r="J16" s="45"/>
      <c r="K16" s="45" t="s">
        <v>39</v>
      </c>
      <c r="L16" s="45" t="s">
        <v>39</v>
      </c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 t="s">
        <v>39</v>
      </c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 t="s">
        <v>39</v>
      </c>
      <c r="AL16" s="46" t="s">
        <v>39</v>
      </c>
      <c r="AM16" s="15"/>
    </row>
    <row r="17" spans="2:39" s="2" customFormat="1" ht="15.75" thickBot="1" x14ac:dyDescent="0.3">
      <c r="B17" s="75" t="s">
        <v>60</v>
      </c>
      <c r="C17" s="57" t="s">
        <v>62</v>
      </c>
      <c r="D17" s="58" t="s">
        <v>59</v>
      </c>
      <c r="E17" s="59" t="s">
        <v>44</v>
      </c>
      <c r="F17" s="60" t="s">
        <v>39</v>
      </c>
      <c r="G17" s="60"/>
      <c r="H17" s="60"/>
      <c r="I17" s="60"/>
      <c r="J17" s="60"/>
      <c r="K17" s="60" t="s">
        <v>39</v>
      </c>
      <c r="L17" s="60" t="s">
        <v>39</v>
      </c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 t="s">
        <v>39</v>
      </c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 t="s">
        <v>39</v>
      </c>
      <c r="AL17" s="61" t="s">
        <v>39</v>
      </c>
      <c r="AM17" s="15"/>
    </row>
    <row r="18" spans="2:39" s="2" customFormat="1" x14ac:dyDescent="0.25">
      <c r="B18" s="41"/>
      <c r="C18" s="69"/>
      <c r="D18" s="70"/>
      <c r="E18" s="71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3"/>
      <c r="AM18" s="15"/>
    </row>
    <row r="19" spans="2:39" x14ac:dyDescent="0.25">
      <c r="B19" s="49">
        <v>46088</v>
      </c>
      <c r="C19" s="51" t="s">
        <v>62</v>
      </c>
      <c r="D19" s="43" t="s">
        <v>59</v>
      </c>
      <c r="E19" s="44" t="s">
        <v>44</v>
      </c>
      <c r="F19" s="45" t="s">
        <v>39</v>
      </c>
      <c r="G19" s="45"/>
      <c r="H19" s="45"/>
      <c r="I19" s="45"/>
      <c r="J19" s="45"/>
      <c r="K19" s="45" t="s">
        <v>39</v>
      </c>
      <c r="L19" s="45" t="s">
        <v>39</v>
      </c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 t="s">
        <v>39</v>
      </c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 t="s">
        <v>39</v>
      </c>
      <c r="AL19" s="46" t="s">
        <v>39</v>
      </c>
    </row>
    <row r="20" spans="2:39" s="2" customFormat="1" x14ac:dyDescent="0.25">
      <c r="B20" s="49">
        <v>46089</v>
      </c>
      <c r="C20" s="51" t="s">
        <v>62</v>
      </c>
      <c r="D20" s="43" t="s">
        <v>59</v>
      </c>
      <c r="E20" s="44" t="s">
        <v>44</v>
      </c>
      <c r="F20" s="45" t="s">
        <v>39</v>
      </c>
      <c r="G20" s="45"/>
      <c r="H20" s="45"/>
      <c r="I20" s="45"/>
      <c r="J20" s="45"/>
      <c r="K20" s="45" t="s">
        <v>39</v>
      </c>
      <c r="L20" s="45" t="s">
        <v>39</v>
      </c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 t="s">
        <v>39</v>
      </c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 t="s">
        <v>39</v>
      </c>
      <c r="AL20" s="46" t="s">
        <v>39</v>
      </c>
      <c r="AM20" s="15"/>
    </row>
    <row r="21" spans="2:39" s="2" customFormat="1" x14ac:dyDescent="0.25">
      <c r="B21" s="49">
        <v>46103</v>
      </c>
      <c r="C21" s="51" t="s">
        <v>62</v>
      </c>
      <c r="D21" s="43" t="s">
        <v>59</v>
      </c>
      <c r="E21" s="44" t="s">
        <v>44</v>
      </c>
      <c r="F21" s="45" t="s">
        <v>39</v>
      </c>
      <c r="G21" s="45"/>
      <c r="H21" s="45"/>
      <c r="I21" s="45"/>
      <c r="J21" s="45"/>
      <c r="K21" s="45" t="s">
        <v>39</v>
      </c>
      <c r="L21" s="45" t="s">
        <v>39</v>
      </c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 t="s">
        <v>39</v>
      </c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 t="s">
        <v>39</v>
      </c>
      <c r="AL21" s="46" t="s">
        <v>39</v>
      </c>
      <c r="AM21" s="15"/>
    </row>
    <row r="22" spans="2:39" x14ac:dyDescent="0.25">
      <c r="B22" s="93">
        <f>B19+21</f>
        <v>46109</v>
      </c>
      <c r="C22" s="94" t="s">
        <v>38</v>
      </c>
      <c r="D22" s="95" t="s">
        <v>43</v>
      </c>
      <c r="E22" s="94" t="s">
        <v>44</v>
      </c>
      <c r="F22" s="96" t="s">
        <v>39</v>
      </c>
      <c r="G22" s="96"/>
      <c r="H22" s="96"/>
      <c r="I22" s="96"/>
      <c r="J22" s="96"/>
      <c r="K22" s="96" t="s">
        <v>39</v>
      </c>
      <c r="L22" s="96" t="s">
        <v>39</v>
      </c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 t="s">
        <v>39</v>
      </c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7"/>
    </row>
    <row r="23" spans="2:39" s="2" customFormat="1" ht="15.75" thickBot="1" x14ac:dyDescent="0.3">
      <c r="B23" s="76"/>
      <c r="C23" s="39"/>
      <c r="D23" s="38"/>
      <c r="E23" s="39"/>
      <c r="F23" s="40"/>
      <c r="G23" s="40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8"/>
      <c r="AM23" s="15"/>
    </row>
    <row r="24" spans="2:39" x14ac:dyDescent="0.25">
      <c r="B24" s="88">
        <v>46123</v>
      </c>
      <c r="C24" s="89" t="s">
        <v>38</v>
      </c>
      <c r="D24" s="90" t="s">
        <v>43</v>
      </c>
      <c r="E24" s="89" t="s">
        <v>44</v>
      </c>
      <c r="F24" s="91" t="s">
        <v>39</v>
      </c>
      <c r="G24" s="91"/>
      <c r="H24" s="91"/>
      <c r="I24" s="91"/>
      <c r="J24" s="91"/>
      <c r="K24" s="91" t="s">
        <v>39</v>
      </c>
      <c r="L24" s="91" t="s">
        <v>39</v>
      </c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 t="s">
        <v>39</v>
      </c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2"/>
    </row>
    <row r="25" spans="2:39" s="2" customFormat="1" x14ac:dyDescent="0.25">
      <c r="B25" s="42">
        <v>46123</v>
      </c>
      <c r="C25" s="51" t="s">
        <v>62</v>
      </c>
      <c r="D25" s="43" t="s">
        <v>59</v>
      </c>
      <c r="E25" s="44" t="s">
        <v>44</v>
      </c>
      <c r="F25" s="45" t="s">
        <v>39</v>
      </c>
      <c r="G25" s="45"/>
      <c r="H25" s="45"/>
      <c r="I25" s="45"/>
      <c r="J25" s="45"/>
      <c r="K25" s="45" t="s">
        <v>39</v>
      </c>
      <c r="L25" s="45" t="s">
        <v>39</v>
      </c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 t="s">
        <v>39</v>
      </c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 t="s">
        <v>39</v>
      </c>
      <c r="AL25" s="46" t="s">
        <v>39</v>
      </c>
      <c r="AM25" s="15"/>
    </row>
    <row r="26" spans="2:39" s="2" customFormat="1" x14ac:dyDescent="0.25">
      <c r="B26" s="42">
        <v>46124</v>
      </c>
      <c r="C26" s="51" t="s">
        <v>62</v>
      </c>
      <c r="D26" s="43" t="s">
        <v>59</v>
      </c>
      <c r="E26" s="44" t="s">
        <v>44</v>
      </c>
      <c r="F26" s="45" t="s">
        <v>39</v>
      </c>
      <c r="G26" s="45"/>
      <c r="H26" s="45"/>
      <c r="I26" s="45"/>
      <c r="J26" s="45"/>
      <c r="K26" s="45" t="s">
        <v>39</v>
      </c>
      <c r="L26" s="45" t="s">
        <v>39</v>
      </c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 t="s">
        <v>39</v>
      </c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 t="s">
        <v>39</v>
      </c>
      <c r="AL26" s="46" t="s">
        <v>39</v>
      </c>
      <c r="AM26" s="15"/>
    </row>
    <row r="27" spans="2:39" s="2" customFormat="1" ht="15.75" thickBot="1" x14ac:dyDescent="0.3">
      <c r="B27" s="62">
        <v>46138</v>
      </c>
      <c r="C27" s="57" t="s">
        <v>62</v>
      </c>
      <c r="D27" s="58" t="s">
        <v>59</v>
      </c>
      <c r="E27" s="59" t="s">
        <v>44</v>
      </c>
      <c r="F27" s="60" t="s">
        <v>39</v>
      </c>
      <c r="G27" s="60"/>
      <c r="H27" s="60"/>
      <c r="I27" s="60"/>
      <c r="J27" s="60"/>
      <c r="K27" s="60" t="s">
        <v>39</v>
      </c>
      <c r="L27" s="60" t="s">
        <v>39</v>
      </c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 t="s">
        <v>39</v>
      </c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 t="s">
        <v>39</v>
      </c>
      <c r="AL27" s="61" t="s">
        <v>39</v>
      </c>
      <c r="AM27" s="15"/>
    </row>
    <row r="28" spans="2:39" s="2" customFormat="1" x14ac:dyDescent="0.25">
      <c r="B28" s="77"/>
      <c r="C28" s="66"/>
      <c r="D28" s="65"/>
      <c r="E28" s="66"/>
      <c r="F28" s="67"/>
      <c r="G28" s="67"/>
      <c r="H28" s="67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7"/>
      <c r="AM28" s="15"/>
    </row>
    <row r="29" spans="2:39" s="2" customFormat="1" x14ac:dyDescent="0.25">
      <c r="B29" s="4">
        <v>46151</v>
      </c>
      <c r="C29" s="5" t="s">
        <v>50</v>
      </c>
      <c r="D29" s="11" t="s">
        <v>43</v>
      </c>
      <c r="E29" s="5" t="s">
        <v>54</v>
      </c>
      <c r="F29" s="24" t="s">
        <v>39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 t="s">
        <v>39</v>
      </c>
      <c r="Z29" s="24" t="s">
        <v>39</v>
      </c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 t="s">
        <v>39</v>
      </c>
      <c r="AL29" s="25" t="s">
        <v>39</v>
      </c>
      <c r="AM29" s="15"/>
    </row>
    <row r="30" spans="2:39" x14ac:dyDescent="0.25">
      <c r="B30" s="7">
        <v>46158</v>
      </c>
      <c r="C30" s="8" t="s">
        <v>40</v>
      </c>
      <c r="D30" s="13" t="s">
        <v>43</v>
      </c>
      <c r="E30" s="8" t="s">
        <v>44</v>
      </c>
      <c r="F30" s="28" t="s">
        <v>39</v>
      </c>
      <c r="G30" s="28"/>
      <c r="H30" s="28"/>
      <c r="I30" s="28"/>
      <c r="J30" s="28"/>
      <c r="K30" s="28" t="s">
        <v>39</v>
      </c>
      <c r="L30" s="28" t="s">
        <v>39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 t="s">
        <v>39</v>
      </c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 t="s">
        <v>39</v>
      </c>
      <c r="AL30" s="29" t="s">
        <v>39</v>
      </c>
    </row>
    <row r="31" spans="2:39" s="2" customFormat="1" ht="15.75" x14ac:dyDescent="0.25">
      <c r="B31" s="4">
        <v>45801</v>
      </c>
      <c r="C31" s="34" t="s">
        <v>53</v>
      </c>
      <c r="D31" s="35" t="s">
        <v>43</v>
      </c>
      <c r="E31" s="5" t="s">
        <v>54</v>
      </c>
      <c r="F31" s="36" t="s">
        <v>39</v>
      </c>
      <c r="G31" s="105"/>
      <c r="H31" s="105"/>
      <c r="I31" s="105"/>
      <c r="J31" s="105"/>
      <c r="K31" s="105"/>
      <c r="L31" s="105"/>
      <c r="M31" s="105"/>
      <c r="N31" s="107"/>
      <c r="O31" s="104"/>
      <c r="P31" s="104"/>
      <c r="Q31" s="105"/>
      <c r="R31" s="104"/>
      <c r="S31" s="104"/>
      <c r="T31" s="105"/>
      <c r="U31" s="105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7" t="s">
        <v>39</v>
      </c>
      <c r="AK31" s="104" t="s">
        <v>39</v>
      </c>
      <c r="AL31" s="31"/>
      <c r="AM31" s="15"/>
    </row>
    <row r="32" spans="2:39" s="2" customFormat="1" ht="15.75" thickBot="1" x14ac:dyDescent="0.3">
      <c r="B32" s="78">
        <v>46173</v>
      </c>
      <c r="C32" s="79" t="s">
        <v>46</v>
      </c>
      <c r="D32" s="80" t="s">
        <v>43</v>
      </c>
      <c r="E32" s="79" t="s">
        <v>54</v>
      </c>
      <c r="F32" s="81" t="s">
        <v>39</v>
      </c>
      <c r="G32" s="81"/>
      <c r="H32" s="81"/>
      <c r="I32" s="81"/>
      <c r="J32" s="81"/>
      <c r="K32" s="108"/>
      <c r="L32" s="81"/>
      <c r="M32" s="81"/>
      <c r="N32" s="81"/>
      <c r="O32" s="81"/>
      <c r="P32" s="81" t="s">
        <v>39</v>
      </c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 t="s">
        <v>39</v>
      </c>
      <c r="AL32" s="82" t="s">
        <v>39</v>
      </c>
      <c r="AM32" s="15"/>
    </row>
    <row r="33" spans="2:39" s="2" customFormat="1" ht="15.75" thickBot="1" x14ac:dyDescent="0.3">
      <c r="B33" s="63"/>
      <c r="C33" s="66"/>
      <c r="D33" s="65"/>
      <c r="E33" s="66"/>
      <c r="F33" s="67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7"/>
      <c r="AM33" s="15"/>
    </row>
    <row r="34" spans="2:39" s="9" customFormat="1" x14ac:dyDescent="0.25">
      <c r="B34" s="88">
        <v>46179</v>
      </c>
      <c r="C34" s="89" t="s">
        <v>38</v>
      </c>
      <c r="D34" s="90" t="s">
        <v>43</v>
      </c>
      <c r="E34" s="89" t="s">
        <v>44</v>
      </c>
      <c r="F34" s="91" t="s">
        <v>39</v>
      </c>
      <c r="G34" s="91"/>
      <c r="H34" s="91"/>
      <c r="I34" s="91"/>
      <c r="J34" s="91"/>
      <c r="K34" s="98" t="s">
        <v>39</v>
      </c>
      <c r="L34" s="91" t="s">
        <v>39</v>
      </c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 t="s">
        <v>39</v>
      </c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2"/>
      <c r="AM34" s="32"/>
    </row>
    <row r="35" spans="2:39" s="2" customFormat="1" x14ac:dyDescent="0.25">
      <c r="B35" s="4">
        <f>B34</f>
        <v>46179</v>
      </c>
      <c r="C35" s="5" t="s">
        <v>47</v>
      </c>
      <c r="D35" s="11" t="s">
        <v>43</v>
      </c>
      <c r="E35" s="5" t="s">
        <v>54</v>
      </c>
      <c r="F35" s="24"/>
      <c r="G35" s="24"/>
      <c r="H35" s="24"/>
      <c r="I35" s="24"/>
      <c r="J35" s="24"/>
      <c r="K35" s="24"/>
      <c r="L35" s="24"/>
      <c r="M35" s="24"/>
      <c r="N35" s="24" t="s">
        <v>39</v>
      </c>
      <c r="O35" s="24"/>
      <c r="P35" s="24"/>
      <c r="Q35" s="24"/>
      <c r="R35" s="24" t="s">
        <v>39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 t="s">
        <v>39</v>
      </c>
      <c r="AL35" s="25" t="s">
        <v>39</v>
      </c>
      <c r="AM35" s="15"/>
    </row>
    <row r="36" spans="2:39" x14ac:dyDescent="0.25">
      <c r="B36" s="7">
        <v>46193</v>
      </c>
      <c r="C36" s="8" t="s">
        <v>41</v>
      </c>
      <c r="D36" s="13" t="s">
        <v>43</v>
      </c>
      <c r="E36" s="8" t="s">
        <v>44</v>
      </c>
      <c r="F36" s="28" t="s">
        <v>39</v>
      </c>
      <c r="G36" s="28"/>
      <c r="H36" s="28"/>
      <c r="I36" s="28"/>
      <c r="J36" s="28"/>
      <c r="K36" s="28" t="s">
        <v>39</v>
      </c>
      <c r="L36" s="28" t="s">
        <v>39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 t="s">
        <v>39</v>
      </c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 t="s">
        <v>39</v>
      </c>
      <c r="AL36" s="29" t="s">
        <v>39</v>
      </c>
    </row>
    <row r="37" spans="2:39" s="2" customFormat="1" ht="15.75" thickBot="1" x14ac:dyDescent="0.3">
      <c r="B37" s="78">
        <v>46200</v>
      </c>
      <c r="C37" s="79" t="s">
        <v>52</v>
      </c>
      <c r="D37" s="80" t="s">
        <v>43</v>
      </c>
      <c r="E37" s="79" t="s">
        <v>54</v>
      </c>
      <c r="F37" s="81" t="s">
        <v>39</v>
      </c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 t="s">
        <v>39</v>
      </c>
      <c r="Z37" s="81" t="s">
        <v>39</v>
      </c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 t="s">
        <v>39</v>
      </c>
      <c r="AL37" s="82" t="s">
        <v>39</v>
      </c>
      <c r="AM37" s="15"/>
    </row>
    <row r="38" spans="2:39" s="2" customFormat="1" ht="15.75" thickBot="1" x14ac:dyDescent="0.3">
      <c r="B38" s="63"/>
      <c r="C38" s="66"/>
      <c r="D38" s="65"/>
      <c r="E38" s="66"/>
      <c r="F38" s="67"/>
      <c r="G38" s="67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7"/>
      <c r="AM38" s="15"/>
    </row>
    <row r="39" spans="2:39" s="9" customFormat="1" x14ac:dyDescent="0.25">
      <c r="B39" s="88">
        <v>46207</v>
      </c>
      <c r="C39" s="89" t="s">
        <v>38</v>
      </c>
      <c r="D39" s="90" t="s">
        <v>43</v>
      </c>
      <c r="E39" s="89" t="s">
        <v>44</v>
      </c>
      <c r="F39" s="91" t="s">
        <v>39</v>
      </c>
      <c r="G39" s="91"/>
      <c r="H39" s="91"/>
      <c r="I39" s="91"/>
      <c r="J39" s="91"/>
      <c r="K39" s="91" t="s">
        <v>39</v>
      </c>
      <c r="L39" s="91" t="s">
        <v>39</v>
      </c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 t="s">
        <v>39</v>
      </c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2"/>
      <c r="AM39" s="32"/>
    </row>
    <row r="40" spans="2:39" s="2" customFormat="1" ht="15.75" thickBot="1" x14ac:dyDescent="0.3">
      <c r="B40" s="99">
        <f>B39+21</f>
        <v>46228</v>
      </c>
      <c r="C40" s="100" t="s">
        <v>38</v>
      </c>
      <c r="D40" s="101" t="s">
        <v>43</v>
      </c>
      <c r="E40" s="100" t="s">
        <v>44</v>
      </c>
      <c r="F40" s="102" t="s">
        <v>39</v>
      </c>
      <c r="G40" s="102"/>
      <c r="H40" s="102"/>
      <c r="I40" s="102"/>
      <c r="J40" s="102"/>
      <c r="K40" s="102" t="s">
        <v>39</v>
      </c>
      <c r="L40" s="102" t="s">
        <v>39</v>
      </c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 t="s">
        <v>39</v>
      </c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3"/>
      <c r="AM40" s="15"/>
    </row>
    <row r="41" spans="2:39" s="2" customFormat="1" ht="15.75" thickBot="1" x14ac:dyDescent="0.3">
      <c r="B41" s="63"/>
      <c r="C41" s="66"/>
      <c r="D41" s="65"/>
      <c r="E41" s="66"/>
      <c r="F41" s="67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7"/>
      <c r="AM41" s="15"/>
    </row>
    <row r="42" spans="2:39" s="9" customFormat="1" x14ac:dyDescent="0.25">
      <c r="B42" s="88">
        <v>46270</v>
      </c>
      <c r="C42" s="89" t="s">
        <v>38</v>
      </c>
      <c r="D42" s="90" t="s">
        <v>43</v>
      </c>
      <c r="E42" s="89" t="s">
        <v>44</v>
      </c>
      <c r="F42" s="91" t="s">
        <v>39</v>
      </c>
      <c r="G42" s="91"/>
      <c r="H42" s="91"/>
      <c r="I42" s="91"/>
      <c r="J42" s="91"/>
      <c r="K42" s="91" t="s">
        <v>39</v>
      </c>
      <c r="L42" s="91" t="s">
        <v>39</v>
      </c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 t="s">
        <v>39</v>
      </c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2"/>
      <c r="AM42" s="32"/>
    </row>
    <row r="43" spans="2:39" s="2" customFormat="1" x14ac:dyDescent="0.25">
      <c r="B43" s="4">
        <v>45912</v>
      </c>
      <c r="C43" s="6" t="s">
        <v>51</v>
      </c>
      <c r="D43" s="11" t="s">
        <v>43</v>
      </c>
      <c r="E43" s="5" t="s">
        <v>54</v>
      </c>
      <c r="F43" s="24" t="s">
        <v>39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 t="s">
        <v>39</v>
      </c>
      <c r="Z43" s="24" t="s">
        <v>39</v>
      </c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 t="s">
        <v>39</v>
      </c>
      <c r="AL43" s="25" t="s">
        <v>39</v>
      </c>
      <c r="AM43" s="15"/>
    </row>
    <row r="44" spans="2:39" s="2" customFormat="1" ht="15.75" x14ac:dyDescent="0.25">
      <c r="B44" s="4">
        <v>45920</v>
      </c>
      <c r="C44" s="14" t="s">
        <v>55</v>
      </c>
      <c r="D44" s="33" t="s">
        <v>43</v>
      </c>
      <c r="E44" s="5" t="s">
        <v>54</v>
      </c>
      <c r="F44" s="37" t="s">
        <v>39</v>
      </c>
      <c r="G44" s="104"/>
      <c r="H44" s="105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 t="s">
        <v>39</v>
      </c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6"/>
      <c r="AK44" s="106" t="s">
        <v>39</v>
      </c>
      <c r="AL44" s="31"/>
      <c r="AM44" s="15"/>
    </row>
    <row r="45" spans="2:39" s="2" customFormat="1" ht="15.75" thickBot="1" x14ac:dyDescent="0.3">
      <c r="B45" s="99">
        <f>B42+21</f>
        <v>46291</v>
      </c>
      <c r="C45" s="100" t="s">
        <v>38</v>
      </c>
      <c r="D45" s="101" t="s">
        <v>43</v>
      </c>
      <c r="E45" s="100" t="s">
        <v>44</v>
      </c>
      <c r="F45" s="102" t="s">
        <v>39</v>
      </c>
      <c r="G45" s="102"/>
      <c r="H45" s="102"/>
      <c r="I45" s="102"/>
      <c r="J45" s="102"/>
      <c r="K45" s="102" t="s">
        <v>39</v>
      </c>
      <c r="L45" s="102" t="s">
        <v>39</v>
      </c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 t="s">
        <v>39</v>
      </c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3"/>
      <c r="AM45" s="15"/>
    </row>
    <row r="46" spans="2:39" s="2" customFormat="1" ht="15.75" thickBot="1" x14ac:dyDescent="0.3">
      <c r="B46" s="50"/>
      <c r="C46" s="85"/>
      <c r="D46" s="84"/>
      <c r="E46" s="85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68"/>
      <c r="AM46" s="15"/>
    </row>
    <row r="47" spans="2:39" s="2" customFormat="1" x14ac:dyDescent="0.25">
      <c r="B47" s="88">
        <v>46298</v>
      </c>
      <c r="C47" s="89" t="s">
        <v>38</v>
      </c>
      <c r="D47" s="90" t="s">
        <v>43</v>
      </c>
      <c r="E47" s="89" t="s">
        <v>44</v>
      </c>
      <c r="F47" s="91" t="s">
        <v>39</v>
      </c>
      <c r="G47" s="91"/>
      <c r="H47" s="91"/>
      <c r="I47" s="91"/>
      <c r="J47" s="91"/>
      <c r="K47" s="91" t="s">
        <v>39</v>
      </c>
      <c r="L47" s="91" t="s">
        <v>39</v>
      </c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 t="s">
        <v>39</v>
      </c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2"/>
      <c r="AM47" s="15"/>
    </row>
    <row r="48" spans="2:39" s="2" customFormat="1" x14ac:dyDescent="0.25">
      <c r="B48" s="42">
        <v>46304</v>
      </c>
      <c r="C48" s="51" t="s">
        <v>62</v>
      </c>
      <c r="D48" s="43" t="s">
        <v>59</v>
      </c>
      <c r="E48" s="44" t="s">
        <v>44</v>
      </c>
      <c r="F48" s="45" t="s">
        <v>39</v>
      </c>
      <c r="G48" s="45"/>
      <c r="H48" s="45"/>
      <c r="I48" s="45"/>
      <c r="J48" s="45"/>
      <c r="K48" s="45" t="s">
        <v>39</v>
      </c>
      <c r="L48" s="45" t="s">
        <v>39</v>
      </c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 t="s">
        <v>39</v>
      </c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 t="s">
        <v>39</v>
      </c>
      <c r="AL48" s="46" t="s">
        <v>39</v>
      </c>
      <c r="AM48" s="15"/>
    </row>
    <row r="49" spans="2:39" s="2" customFormat="1" x14ac:dyDescent="0.25">
      <c r="B49" s="42">
        <v>46305</v>
      </c>
      <c r="C49" s="51" t="s">
        <v>62</v>
      </c>
      <c r="D49" s="43" t="s">
        <v>59</v>
      </c>
      <c r="E49" s="44" t="s">
        <v>44</v>
      </c>
      <c r="F49" s="45" t="s">
        <v>39</v>
      </c>
      <c r="G49" s="45"/>
      <c r="H49" s="45"/>
      <c r="I49" s="45"/>
      <c r="J49" s="45"/>
      <c r="K49" s="45" t="s">
        <v>39</v>
      </c>
      <c r="L49" s="45" t="s">
        <v>39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 t="s">
        <v>39</v>
      </c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 t="s">
        <v>39</v>
      </c>
      <c r="AL49" s="46" t="s">
        <v>39</v>
      </c>
      <c r="AM49" s="15"/>
    </row>
    <row r="50" spans="2:39" s="2" customFormat="1" x14ac:dyDescent="0.25">
      <c r="B50" s="7">
        <v>46305</v>
      </c>
      <c r="C50" s="8" t="s">
        <v>45</v>
      </c>
      <c r="D50" s="13" t="s">
        <v>43</v>
      </c>
      <c r="E50" s="8" t="s">
        <v>44</v>
      </c>
      <c r="F50" s="28" t="s">
        <v>39</v>
      </c>
      <c r="G50" s="28"/>
      <c r="H50" s="28"/>
      <c r="I50" s="28"/>
      <c r="J50" s="28"/>
      <c r="K50" s="28" t="s">
        <v>39</v>
      </c>
      <c r="L50" s="28" t="s">
        <v>39</v>
      </c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 t="s">
        <v>39</v>
      </c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 t="s">
        <v>39</v>
      </c>
      <c r="AL50" s="29" t="s">
        <v>39</v>
      </c>
      <c r="AM50" s="15"/>
    </row>
    <row r="51" spans="2:39" s="2" customFormat="1" ht="15.75" thickBot="1" x14ac:dyDescent="0.3">
      <c r="B51" s="62">
        <v>46306</v>
      </c>
      <c r="C51" s="57" t="s">
        <v>62</v>
      </c>
      <c r="D51" s="58" t="s">
        <v>59</v>
      </c>
      <c r="E51" s="59" t="s">
        <v>44</v>
      </c>
      <c r="F51" s="60" t="s">
        <v>39</v>
      </c>
      <c r="G51" s="60"/>
      <c r="H51" s="60"/>
      <c r="I51" s="60"/>
      <c r="J51" s="60"/>
      <c r="K51" s="60" t="s">
        <v>39</v>
      </c>
      <c r="L51" s="60" t="s">
        <v>39</v>
      </c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 t="s">
        <v>39</v>
      </c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 t="s">
        <v>39</v>
      </c>
      <c r="AL51" s="61" t="s">
        <v>39</v>
      </c>
      <c r="AM51" s="15"/>
    </row>
    <row r="52" spans="2:39" s="2" customFormat="1" ht="15.75" thickBot="1" x14ac:dyDescent="0.3">
      <c r="B52" s="50"/>
      <c r="C52" s="83"/>
      <c r="D52" s="84"/>
      <c r="E52" s="85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7"/>
      <c r="AM52" s="15"/>
    </row>
    <row r="53" spans="2:39" s="9" customFormat="1" x14ac:dyDescent="0.25">
      <c r="B53" s="88">
        <v>46333</v>
      </c>
      <c r="C53" s="89" t="s">
        <v>38</v>
      </c>
      <c r="D53" s="90" t="s">
        <v>43</v>
      </c>
      <c r="E53" s="89" t="s">
        <v>44</v>
      </c>
      <c r="F53" s="91" t="s">
        <v>39</v>
      </c>
      <c r="G53" s="91"/>
      <c r="H53" s="91"/>
      <c r="I53" s="91"/>
      <c r="J53" s="91"/>
      <c r="K53" s="91" t="s">
        <v>39</v>
      </c>
      <c r="L53" s="91" t="s">
        <v>39</v>
      </c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 t="s">
        <v>39</v>
      </c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2"/>
      <c r="AM53" s="32"/>
    </row>
    <row r="54" spans="2:39" s="2" customFormat="1" ht="15.75" thickBot="1" x14ac:dyDescent="0.3">
      <c r="B54" s="99">
        <f>B53+21</f>
        <v>46354</v>
      </c>
      <c r="C54" s="100" t="s">
        <v>38</v>
      </c>
      <c r="D54" s="101" t="s">
        <v>43</v>
      </c>
      <c r="E54" s="100" t="s">
        <v>44</v>
      </c>
      <c r="F54" s="102" t="s">
        <v>39</v>
      </c>
      <c r="G54" s="102"/>
      <c r="H54" s="102"/>
      <c r="I54" s="102"/>
      <c r="J54" s="102"/>
      <c r="K54" s="102" t="s">
        <v>39</v>
      </c>
      <c r="L54" s="102" t="s">
        <v>39</v>
      </c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 t="s">
        <v>39</v>
      </c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3"/>
      <c r="AM54" s="15"/>
    </row>
    <row r="55" spans="2:39" s="2" customFormat="1" ht="15.75" thickBot="1" x14ac:dyDescent="0.3">
      <c r="B55" s="50"/>
      <c r="C55" s="85"/>
      <c r="D55" s="84"/>
      <c r="E55" s="85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7"/>
      <c r="AM55" s="15"/>
    </row>
    <row r="56" spans="2:39" x14ac:dyDescent="0.25">
      <c r="B56" s="88">
        <v>45996</v>
      </c>
      <c r="C56" s="89" t="s">
        <v>38</v>
      </c>
      <c r="D56" s="90" t="s">
        <v>43</v>
      </c>
      <c r="E56" s="89" t="s">
        <v>44</v>
      </c>
      <c r="F56" s="91" t="s">
        <v>39</v>
      </c>
      <c r="G56" s="91"/>
      <c r="H56" s="91"/>
      <c r="I56" s="91"/>
      <c r="J56" s="91"/>
      <c r="K56" s="91" t="s">
        <v>39</v>
      </c>
      <c r="L56" s="91" t="s">
        <v>39</v>
      </c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 t="s">
        <v>39</v>
      </c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2"/>
    </row>
    <row r="57" spans="2:39" ht="15.75" thickBot="1" x14ac:dyDescent="0.3">
      <c r="B57" s="99">
        <v>46375</v>
      </c>
      <c r="C57" s="100" t="s">
        <v>38</v>
      </c>
      <c r="D57" s="101" t="s">
        <v>43</v>
      </c>
      <c r="E57" s="100" t="s">
        <v>44</v>
      </c>
      <c r="F57" s="102" t="s">
        <v>39</v>
      </c>
      <c r="G57" s="102"/>
      <c r="H57" s="102"/>
      <c r="I57" s="102"/>
      <c r="J57" s="102"/>
      <c r="K57" s="102" t="s">
        <v>39</v>
      </c>
      <c r="L57" s="102" t="s">
        <v>39</v>
      </c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 t="s">
        <v>42</v>
      </c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3"/>
    </row>
    <row r="59" spans="2:39" x14ac:dyDescent="0.25">
      <c r="C59">
        <f>COUNTIF(C6:C57,"=TORNEIO ML")</f>
        <v>15</v>
      </c>
    </row>
  </sheetData>
  <mergeCells count="17">
    <mergeCell ref="AE3:AG4"/>
    <mergeCell ref="G3:G5"/>
    <mergeCell ref="B3:B5"/>
    <mergeCell ref="C3:C5"/>
    <mergeCell ref="E3:E5"/>
    <mergeCell ref="F3:F5"/>
    <mergeCell ref="D3:D5"/>
    <mergeCell ref="H3:H5"/>
    <mergeCell ref="I3:I5"/>
    <mergeCell ref="J3:J5"/>
    <mergeCell ref="K3:V4"/>
    <mergeCell ref="W3:AD4"/>
    <mergeCell ref="AL3:AL5"/>
    <mergeCell ref="AH3:AH4"/>
    <mergeCell ref="AI3:AI4"/>
    <mergeCell ref="AJ3:AJ4"/>
    <mergeCell ref="AK3:AK5"/>
  </mergeCells>
  <printOptions horizontalCentered="1" verticalCentered="1"/>
  <pageMargins left="0.31496062992125984" right="0.31496062992125984" top="0.15748031496062992" bottom="0.15748031496062992" header="0" footer="0"/>
  <pageSetup paperSize="9" scale="63" orientation="landscape" r:id="rId1"/>
  <ignoredErrors>
    <ignoredError sqref="B1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Provas_26</vt:lpstr>
      <vt:lpstr>Provas_26!Área_de_Impressão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FPT</dc:creator>
  <cp:keywords/>
  <dc:description/>
  <cp:lastModifiedBy>Armando Araújo</cp:lastModifiedBy>
  <cp:revision/>
  <cp:lastPrinted>2025-02-24T14:00:25Z</cp:lastPrinted>
  <dcterms:created xsi:type="dcterms:W3CDTF">2015-09-27T23:48:58Z</dcterms:created>
  <dcterms:modified xsi:type="dcterms:W3CDTF">2026-01-29T10:44:30Z</dcterms:modified>
  <cp:category/>
  <cp:contentStatus/>
</cp:coreProperties>
</file>